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985" activeTab="1"/>
  </bookViews>
  <sheets>
    <sheet name="OSLO" sheetId="2" r:id="rId1"/>
    <sheet name="Sheet1" sheetId="4" r:id="rId2"/>
    <sheet name="NEW YORK" sheetId="3" r:id="rId3"/>
  </sheets>
  <calcPr calcId="152511"/>
</workbook>
</file>

<file path=xl/calcChain.xml><?xml version="1.0" encoding="utf-8"?>
<calcChain xmlns="http://schemas.openxmlformats.org/spreadsheetml/2006/main">
  <c r="F52" i="4"/>
  <c r="E52"/>
  <c r="D52"/>
  <c r="E51"/>
  <c r="F51" s="1"/>
  <c r="E50"/>
  <c r="F50" s="1"/>
  <c r="D50"/>
  <c r="F49"/>
  <c r="E49"/>
  <c r="D49"/>
  <c r="E48"/>
  <c r="F48" s="1"/>
  <c r="D48"/>
  <c r="F47"/>
  <c r="E47"/>
  <c r="D47"/>
  <c r="E46"/>
  <c r="F46" s="1"/>
  <c r="D46"/>
  <c r="F45"/>
  <c r="E45"/>
  <c r="D45"/>
  <c r="E44"/>
  <c r="F44" s="1"/>
  <c r="D44"/>
  <c r="F43"/>
  <c r="E43"/>
  <c r="D43"/>
  <c r="E42"/>
  <c r="F42" s="1"/>
  <c r="E41"/>
  <c r="F41" s="1"/>
  <c r="D41"/>
  <c r="F40"/>
  <c r="E40"/>
  <c r="D40"/>
  <c r="E39"/>
  <c r="F39" s="1"/>
  <c r="D39"/>
  <c r="F38"/>
  <c r="E38"/>
  <c r="F37"/>
  <c r="E37"/>
  <c r="D37"/>
  <c r="E36"/>
  <c r="F36" s="1"/>
  <c r="D36"/>
  <c r="F35"/>
  <c r="E35"/>
  <c r="D35"/>
  <c r="E34"/>
  <c r="F34" s="1"/>
  <c r="D34"/>
  <c r="F33"/>
  <c r="E33"/>
  <c r="F32"/>
  <c r="E32"/>
  <c r="D32"/>
  <c r="E31"/>
  <c r="F31" s="1"/>
  <c r="D31"/>
  <c r="F30"/>
  <c r="E30"/>
  <c r="D30"/>
  <c r="E29"/>
  <c r="F29" s="1"/>
  <c r="E28"/>
  <c r="F28" s="1"/>
  <c r="D28"/>
  <c r="F27"/>
  <c r="E27"/>
  <c r="D27"/>
  <c r="E26"/>
  <c r="F26" s="1"/>
  <c r="D26"/>
  <c r="F25"/>
  <c r="E25"/>
  <c r="D25"/>
  <c r="E24"/>
  <c r="F24" s="1"/>
  <c r="D24"/>
  <c r="F23"/>
  <c r="E23"/>
  <c r="D23"/>
  <c r="E22"/>
  <c r="F22" s="1"/>
  <c r="D22"/>
  <c r="F21"/>
  <c r="E21"/>
  <c r="D21"/>
  <c r="E20"/>
  <c r="F20" s="1"/>
  <c r="D20"/>
  <c r="F19"/>
  <c r="E19"/>
  <c r="D19"/>
  <c r="E18"/>
  <c r="F18" s="1"/>
  <c r="D18"/>
  <c r="F17"/>
  <c r="E17"/>
  <c r="D17"/>
  <c r="E16"/>
  <c r="F16" s="1"/>
  <c r="E15"/>
  <c r="F15" s="1"/>
  <c r="D15"/>
  <c r="F14"/>
  <c r="E14"/>
  <c r="D14"/>
  <c r="E13"/>
  <c r="F13" s="1"/>
  <c r="D13"/>
  <c r="F12"/>
  <c r="E12"/>
  <c r="D12"/>
  <c r="E11"/>
  <c r="F11" s="1"/>
  <c r="E10"/>
  <c r="F10" s="1"/>
  <c r="D10"/>
  <c r="F9"/>
  <c r="E9"/>
  <c r="D9"/>
  <c r="E8"/>
  <c r="F8" s="1"/>
  <c r="D8"/>
  <c r="F7"/>
  <c r="E7"/>
  <c r="D7"/>
  <c r="E6"/>
  <c r="F6" s="1"/>
  <c r="D6"/>
  <c r="F5"/>
  <c r="E5"/>
  <c r="D5"/>
  <c r="E4"/>
  <c r="F4" s="1"/>
  <c r="D4"/>
  <c r="F3"/>
  <c r="E3"/>
  <c r="D3"/>
</calcChain>
</file>

<file path=xl/sharedStrings.xml><?xml version="1.0" encoding="utf-8"?>
<sst xmlns="http://schemas.openxmlformats.org/spreadsheetml/2006/main" count="234" uniqueCount="28">
  <si>
    <t>G</t>
  </si>
  <si>
    <t>I</t>
  </si>
  <si>
    <t>P</t>
  </si>
  <si>
    <t>F</t>
  </si>
  <si>
    <t>M</t>
  </si>
  <si>
    <t>S</t>
  </si>
  <si>
    <t>Weekly Income</t>
  </si>
  <si>
    <t xml:space="preserve"> Household name</t>
  </si>
  <si>
    <t>Weekly Food Expenses</t>
  </si>
  <si>
    <t>Highest Degree</t>
  </si>
  <si>
    <t>Family Size</t>
  </si>
  <si>
    <t>Gender of Head</t>
  </si>
  <si>
    <t>6th Question</t>
  </si>
  <si>
    <t>Household</t>
  </si>
  <si>
    <t>Weekly</t>
  </si>
  <si>
    <t>Weekly Food</t>
  </si>
  <si>
    <t xml:space="preserve">Highest </t>
  </si>
  <si>
    <t xml:space="preserve">Family </t>
  </si>
  <si>
    <t>Gender</t>
  </si>
  <si>
    <t>Name</t>
  </si>
  <si>
    <t>Income</t>
  </si>
  <si>
    <t>Expenses</t>
  </si>
  <si>
    <t>Degree</t>
  </si>
  <si>
    <t>Size</t>
  </si>
  <si>
    <t>of Head</t>
  </si>
  <si>
    <t>C</t>
  </si>
  <si>
    <t>7th Question</t>
  </si>
  <si>
    <t>Question 1-5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</si>
</sst>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1"/>
  <sheetViews>
    <sheetView workbookViewId="0">
      <selection activeCell="H6" sqref="H6"/>
    </sheetView>
  </sheetViews>
  <sheetFormatPr defaultRowHeight="12.75"/>
  <cols>
    <col min="1" max="1" width="11.7109375" customWidth="1"/>
    <col min="3" max="3" width="12" bestFit="1" customWidth="1"/>
  </cols>
  <sheetData>
    <row r="1" spans="1:8" ht="24.75" customHeight="1">
      <c r="A1" s="7" t="s">
        <v>7</v>
      </c>
      <c r="B1" s="8" t="s">
        <v>6</v>
      </c>
      <c r="C1" s="8" t="s">
        <v>8</v>
      </c>
      <c r="D1" s="8" t="s">
        <v>9</v>
      </c>
      <c r="E1" s="8" t="s">
        <v>10</v>
      </c>
      <c r="F1" s="9" t="s">
        <v>11</v>
      </c>
    </row>
    <row r="2" spans="1:8">
      <c r="A2" s="2">
        <v>1</v>
      </c>
      <c r="B2" s="1">
        <v>642</v>
      </c>
      <c r="C2" s="1">
        <v>166</v>
      </c>
      <c r="D2" s="1" t="s">
        <v>2</v>
      </c>
      <c r="E2" s="1">
        <v>6</v>
      </c>
      <c r="F2" s="3" t="s">
        <v>3</v>
      </c>
      <c r="H2" t="s">
        <v>12</v>
      </c>
    </row>
    <row r="3" spans="1:8">
      <c r="A3" s="2">
        <v>2</v>
      </c>
      <c r="B3" s="1">
        <v>990</v>
      </c>
      <c r="C3" s="1">
        <v>292</v>
      </c>
      <c r="D3" s="1" t="s">
        <v>2</v>
      </c>
      <c r="E3" s="1">
        <v>15</v>
      </c>
      <c r="F3" s="3" t="s">
        <v>4</v>
      </c>
    </row>
    <row r="4" spans="1:8">
      <c r="A4" s="2">
        <v>3</v>
      </c>
      <c r="B4" s="1">
        <v>3171</v>
      </c>
      <c r="C4" s="1">
        <v>717</v>
      </c>
      <c r="D4" s="1" t="s">
        <v>0</v>
      </c>
      <c r="E4" s="1">
        <v>27</v>
      </c>
      <c r="F4" s="3" t="s">
        <v>4</v>
      </c>
    </row>
    <row r="5" spans="1:8">
      <c r="A5" s="2">
        <v>4</v>
      </c>
      <c r="B5" s="1">
        <v>1848</v>
      </c>
      <c r="C5" s="1">
        <v>333</v>
      </c>
      <c r="D5" s="1" t="s">
        <v>5</v>
      </c>
      <c r="E5" s="1">
        <v>12</v>
      </c>
      <c r="F5" s="3" t="s">
        <v>4</v>
      </c>
    </row>
    <row r="6" spans="1:8">
      <c r="A6" s="2">
        <v>5</v>
      </c>
      <c r="B6" s="1">
        <v>1524</v>
      </c>
      <c r="C6" s="1">
        <v>436</v>
      </c>
      <c r="D6" s="1" t="s">
        <v>2</v>
      </c>
      <c r="E6" s="1">
        <v>24</v>
      </c>
      <c r="F6" s="3" t="s">
        <v>4</v>
      </c>
    </row>
    <row r="7" spans="1:8">
      <c r="A7" s="2">
        <v>6</v>
      </c>
      <c r="B7" s="1">
        <v>609</v>
      </c>
      <c r="C7" s="1">
        <v>106</v>
      </c>
      <c r="D7" s="1" t="s">
        <v>2</v>
      </c>
      <c r="E7" s="1">
        <v>4</v>
      </c>
      <c r="F7" s="3" t="s">
        <v>4</v>
      </c>
    </row>
    <row r="8" spans="1:8">
      <c r="A8" s="2">
        <v>7</v>
      </c>
      <c r="B8" s="1">
        <v>840</v>
      </c>
      <c r="C8" s="1">
        <v>166</v>
      </c>
      <c r="D8" s="1" t="s">
        <v>2</v>
      </c>
      <c r="E8" s="1">
        <v>6</v>
      </c>
      <c r="F8" s="3" t="s">
        <v>4</v>
      </c>
    </row>
    <row r="9" spans="1:8">
      <c r="A9" s="2">
        <v>8</v>
      </c>
      <c r="B9" s="1">
        <v>621</v>
      </c>
      <c r="C9" s="1">
        <v>158</v>
      </c>
      <c r="D9" s="1" t="s">
        <v>2</v>
      </c>
      <c r="E9" s="1">
        <v>9</v>
      </c>
      <c r="F9" s="3" t="s">
        <v>3</v>
      </c>
    </row>
    <row r="10" spans="1:8">
      <c r="A10" s="2">
        <v>9</v>
      </c>
      <c r="B10" s="1">
        <v>1050</v>
      </c>
      <c r="C10" s="1">
        <v>234</v>
      </c>
      <c r="D10" s="1" t="s">
        <v>5</v>
      </c>
      <c r="E10" s="1">
        <v>6</v>
      </c>
      <c r="F10" s="3" t="s">
        <v>4</v>
      </c>
    </row>
    <row r="11" spans="1:8">
      <c r="A11" s="2">
        <v>10</v>
      </c>
      <c r="B11" s="1">
        <v>882</v>
      </c>
      <c r="C11" s="1">
        <v>190</v>
      </c>
      <c r="D11" s="1" t="s">
        <v>2</v>
      </c>
      <c r="E11" s="1">
        <v>9</v>
      </c>
      <c r="F11" s="3" t="s">
        <v>4</v>
      </c>
    </row>
    <row r="12" spans="1:8">
      <c r="A12" s="2">
        <v>11</v>
      </c>
      <c r="B12" s="1">
        <v>2594</v>
      </c>
      <c r="C12" s="1">
        <v>606</v>
      </c>
      <c r="D12" s="1" t="s">
        <v>0</v>
      </c>
      <c r="E12" s="1">
        <v>36</v>
      </c>
      <c r="F12" s="3" t="s">
        <v>4</v>
      </c>
    </row>
    <row r="13" spans="1:8">
      <c r="A13" s="2">
        <v>12</v>
      </c>
      <c r="B13" s="1">
        <v>2012</v>
      </c>
      <c r="C13" s="1">
        <v>591</v>
      </c>
      <c r="D13" s="1" t="s">
        <v>0</v>
      </c>
      <c r="E13" s="1">
        <v>21</v>
      </c>
      <c r="F13" s="3" t="s">
        <v>4</v>
      </c>
    </row>
    <row r="14" spans="1:8">
      <c r="A14" s="2">
        <v>13</v>
      </c>
      <c r="B14" s="1">
        <v>1641</v>
      </c>
      <c r="C14" s="1">
        <v>270</v>
      </c>
      <c r="D14" s="1" t="s">
        <v>5</v>
      </c>
      <c r="E14" s="1">
        <v>10</v>
      </c>
      <c r="F14" s="3" t="s">
        <v>4</v>
      </c>
    </row>
    <row r="15" spans="1:8">
      <c r="A15" s="2">
        <v>14</v>
      </c>
      <c r="B15" s="1">
        <v>2516</v>
      </c>
      <c r="C15" s="1">
        <v>562</v>
      </c>
      <c r="D15" s="1" t="s">
        <v>0</v>
      </c>
      <c r="E15" s="1">
        <v>22</v>
      </c>
      <c r="F15" s="3" t="s">
        <v>4</v>
      </c>
    </row>
    <row r="16" spans="1:8">
      <c r="A16" s="2">
        <v>15</v>
      </c>
      <c r="B16" s="1">
        <v>1287</v>
      </c>
      <c r="C16" s="1">
        <v>366</v>
      </c>
      <c r="D16" s="1" t="s">
        <v>2</v>
      </c>
      <c r="E16" s="1">
        <v>8</v>
      </c>
      <c r="F16" s="3" t="s">
        <v>4</v>
      </c>
    </row>
    <row r="17" spans="1:6">
      <c r="A17" s="2">
        <v>16</v>
      </c>
      <c r="B17" s="1">
        <v>534</v>
      </c>
      <c r="C17" s="1">
        <v>228</v>
      </c>
      <c r="D17" s="1" t="s">
        <v>2</v>
      </c>
      <c r="E17" s="1">
        <v>12</v>
      </c>
      <c r="F17" s="3" t="s">
        <v>3</v>
      </c>
    </row>
    <row r="18" spans="1:6">
      <c r="A18" s="2">
        <v>17</v>
      </c>
      <c r="B18" s="1">
        <v>729</v>
      </c>
      <c r="C18" s="1">
        <v>141</v>
      </c>
      <c r="D18" s="1" t="s">
        <v>5</v>
      </c>
      <c r="E18" s="1">
        <v>3</v>
      </c>
      <c r="F18" s="3" t="s">
        <v>4</v>
      </c>
    </row>
    <row r="19" spans="1:6">
      <c r="A19" s="2">
        <v>18</v>
      </c>
      <c r="B19" s="1">
        <v>662</v>
      </c>
      <c r="C19" s="1">
        <v>195</v>
      </c>
      <c r="D19" s="1" t="s">
        <v>5</v>
      </c>
      <c r="E19" s="1">
        <v>6</v>
      </c>
      <c r="F19" s="3" t="s">
        <v>4</v>
      </c>
    </row>
    <row r="20" spans="1:6">
      <c r="A20" s="2">
        <v>19</v>
      </c>
      <c r="B20" s="1">
        <v>1005</v>
      </c>
      <c r="C20" s="1">
        <v>232</v>
      </c>
      <c r="D20" s="1" t="s">
        <v>2</v>
      </c>
      <c r="E20" s="1">
        <v>12</v>
      </c>
      <c r="F20" s="3" t="s">
        <v>3</v>
      </c>
    </row>
    <row r="21" spans="1:6">
      <c r="A21" s="2">
        <v>20</v>
      </c>
      <c r="B21" s="1">
        <v>930</v>
      </c>
      <c r="C21" s="1">
        <v>194</v>
      </c>
      <c r="D21" s="1" t="s">
        <v>5</v>
      </c>
      <c r="E21" s="1">
        <v>9</v>
      </c>
      <c r="F21" s="3" t="s">
        <v>4</v>
      </c>
    </row>
    <row r="22" spans="1:6">
      <c r="A22" s="2">
        <v>21</v>
      </c>
      <c r="B22" s="1">
        <v>426</v>
      </c>
      <c r="C22" s="1">
        <v>126</v>
      </c>
      <c r="D22" s="1" t="s">
        <v>2</v>
      </c>
      <c r="E22" s="1">
        <v>4</v>
      </c>
      <c r="F22" s="3" t="s">
        <v>4</v>
      </c>
    </row>
    <row r="23" spans="1:6">
      <c r="A23" s="2">
        <v>22</v>
      </c>
      <c r="B23" s="1">
        <v>912</v>
      </c>
      <c r="C23" s="1">
        <v>180</v>
      </c>
      <c r="D23" s="1" t="s">
        <v>5</v>
      </c>
      <c r="E23" s="1">
        <v>9</v>
      </c>
      <c r="F23" s="3" t="s">
        <v>4</v>
      </c>
    </row>
    <row r="24" spans="1:6">
      <c r="A24" s="2">
        <v>23</v>
      </c>
      <c r="B24" s="1">
        <v>3327</v>
      </c>
      <c r="C24" s="1">
        <v>508</v>
      </c>
      <c r="D24" s="1" t="s">
        <v>0</v>
      </c>
      <c r="E24" s="1">
        <v>20</v>
      </c>
      <c r="F24" s="3" t="s">
        <v>4</v>
      </c>
    </row>
    <row r="25" spans="1:6">
      <c r="A25" s="2">
        <v>24</v>
      </c>
      <c r="B25" s="1">
        <v>822</v>
      </c>
      <c r="C25" s="1">
        <v>192</v>
      </c>
      <c r="D25" s="1" t="s">
        <v>5</v>
      </c>
      <c r="E25" s="1">
        <v>4</v>
      </c>
      <c r="F25" s="3" t="s">
        <v>4</v>
      </c>
    </row>
    <row r="26" spans="1:6">
      <c r="A26" s="2">
        <v>25</v>
      </c>
      <c r="B26" s="1">
        <v>1086</v>
      </c>
      <c r="C26" s="1">
        <v>294</v>
      </c>
      <c r="D26" s="1" t="s">
        <v>2</v>
      </c>
      <c r="E26" s="1">
        <v>6</v>
      </c>
      <c r="F26" s="3" t="s">
        <v>4</v>
      </c>
    </row>
    <row r="27" spans="1:6">
      <c r="A27" s="2">
        <v>26</v>
      </c>
      <c r="B27" s="1">
        <v>1017</v>
      </c>
      <c r="C27" s="1">
        <v>303</v>
      </c>
      <c r="D27" s="1" t="s">
        <v>2</v>
      </c>
      <c r="E27" s="1">
        <v>12</v>
      </c>
      <c r="F27" s="3" t="s">
        <v>3</v>
      </c>
    </row>
    <row r="28" spans="1:6">
      <c r="A28" s="2">
        <v>27</v>
      </c>
      <c r="B28" s="1">
        <v>584</v>
      </c>
      <c r="C28" s="1">
        <v>198</v>
      </c>
      <c r="D28" s="1" t="s">
        <v>5</v>
      </c>
      <c r="E28" s="1">
        <v>6</v>
      </c>
      <c r="F28" s="3" t="s">
        <v>4</v>
      </c>
    </row>
    <row r="29" spans="1:6">
      <c r="A29" s="2">
        <v>28</v>
      </c>
      <c r="B29" s="1">
        <v>1704</v>
      </c>
      <c r="C29" s="1">
        <v>396</v>
      </c>
      <c r="D29" s="1" t="s">
        <v>5</v>
      </c>
      <c r="E29" s="1">
        <v>14</v>
      </c>
      <c r="F29" s="3" t="s">
        <v>4</v>
      </c>
    </row>
    <row r="30" spans="1:6">
      <c r="A30" s="2">
        <v>29</v>
      </c>
      <c r="B30" s="1">
        <v>1098</v>
      </c>
      <c r="C30" s="1">
        <v>250</v>
      </c>
      <c r="D30" s="1" t="s">
        <v>2</v>
      </c>
      <c r="E30" s="1">
        <v>10</v>
      </c>
      <c r="F30" s="3" t="s">
        <v>3</v>
      </c>
    </row>
    <row r="31" spans="1:6">
      <c r="A31" s="2">
        <v>30</v>
      </c>
      <c r="B31" s="1">
        <v>512</v>
      </c>
      <c r="C31" s="1">
        <v>170</v>
      </c>
      <c r="D31" s="1" t="s">
        <v>1</v>
      </c>
      <c r="E31" s="1">
        <v>6</v>
      </c>
      <c r="F31" s="3" t="s">
        <v>3</v>
      </c>
    </row>
    <row r="32" spans="1:6">
      <c r="A32" s="2">
        <v>31</v>
      </c>
      <c r="B32" s="1">
        <v>1491</v>
      </c>
      <c r="C32" s="1">
        <v>310</v>
      </c>
      <c r="D32" s="1" t="s">
        <v>2</v>
      </c>
      <c r="E32" s="1">
        <v>12</v>
      </c>
      <c r="F32" s="3" t="s">
        <v>3</v>
      </c>
    </row>
    <row r="33" spans="1:6">
      <c r="A33" s="2">
        <v>32</v>
      </c>
      <c r="B33" s="1">
        <v>2100</v>
      </c>
      <c r="C33" s="1">
        <v>440</v>
      </c>
      <c r="D33" s="1" t="s">
        <v>0</v>
      </c>
      <c r="E33" s="1">
        <v>16</v>
      </c>
      <c r="F33" s="3" t="s">
        <v>4</v>
      </c>
    </row>
    <row r="34" spans="1:6">
      <c r="A34" s="2">
        <v>33</v>
      </c>
      <c r="B34" s="1">
        <v>992</v>
      </c>
      <c r="C34" s="1">
        <v>270</v>
      </c>
      <c r="D34" s="1" t="s">
        <v>5</v>
      </c>
      <c r="E34" s="1">
        <v>15</v>
      </c>
      <c r="F34" s="3" t="s">
        <v>4</v>
      </c>
    </row>
    <row r="35" spans="1:6">
      <c r="A35" s="2">
        <v>34</v>
      </c>
      <c r="B35" s="1">
        <v>556</v>
      </c>
      <c r="C35" s="1">
        <v>138</v>
      </c>
      <c r="D35" s="1" t="s">
        <v>5</v>
      </c>
      <c r="E35" s="1">
        <v>4</v>
      </c>
      <c r="F35" s="3" t="s">
        <v>4</v>
      </c>
    </row>
    <row r="36" spans="1:6">
      <c r="A36" s="2">
        <v>35</v>
      </c>
      <c r="B36" s="1">
        <v>1215</v>
      </c>
      <c r="C36" s="1">
        <v>318</v>
      </c>
      <c r="D36" s="1" t="s">
        <v>5</v>
      </c>
      <c r="E36" s="1">
        <v>8</v>
      </c>
      <c r="F36" s="3" t="s">
        <v>4</v>
      </c>
    </row>
    <row r="37" spans="1:6">
      <c r="A37" s="2">
        <v>36</v>
      </c>
      <c r="B37" s="1">
        <v>960</v>
      </c>
      <c r="C37" s="1">
        <v>228</v>
      </c>
      <c r="D37" s="1" t="s">
        <v>5</v>
      </c>
      <c r="E37" s="1">
        <v>6</v>
      </c>
      <c r="F37" s="3" t="s">
        <v>4</v>
      </c>
    </row>
    <row r="38" spans="1:6">
      <c r="A38" s="2">
        <v>37</v>
      </c>
      <c r="B38" s="1">
        <v>4005</v>
      </c>
      <c r="C38" s="1">
        <v>879</v>
      </c>
      <c r="D38" s="1" t="s">
        <v>0</v>
      </c>
      <c r="E38" s="1">
        <v>33</v>
      </c>
      <c r="F38" s="3" t="s">
        <v>4</v>
      </c>
    </row>
    <row r="39" spans="1:6">
      <c r="A39" s="2">
        <v>38</v>
      </c>
      <c r="B39" s="1">
        <v>1112</v>
      </c>
      <c r="C39" s="1">
        <v>204</v>
      </c>
      <c r="D39" s="1" t="s">
        <v>5</v>
      </c>
      <c r="E39" s="1">
        <v>8</v>
      </c>
      <c r="F39" s="3" t="s">
        <v>4</v>
      </c>
    </row>
    <row r="40" spans="1:6">
      <c r="A40" s="2">
        <v>39</v>
      </c>
      <c r="B40" s="1">
        <v>544</v>
      </c>
      <c r="C40" s="1">
        <v>309</v>
      </c>
      <c r="D40" s="1" t="s">
        <v>2</v>
      </c>
      <c r="E40" s="1">
        <v>12</v>
      </c>
      <c r="F40" s="3" t="s">
        <v>3</v>
      </c>
    </row>
    <row r="41" spans="1:6">
      <c r="A41" s="2">
        <v>40</v>
      </c>
      <c r="B41" s="1">
        <v>1218</v>
      </c>
      <c r="C41" s="1">
        <v>232</v>
      </c>
      <c r="D41" s="1" t="s">
        <v>2</v>
      </c>
      <c r="E41" s="1">
        <v>12</v>
      </c>
      <c r="F41" s="3" t="s">
        <v>4</v>
      </c>
    </row>
    <row r="42" spans="1:6">
      <c r="A42" s="2">
        <v>41</v>
      </c>
      <c r="B42" s="1">
        <v>452</v>
      </c>
      <c r="C42" s="1">
        <v>207</v>
      </c>
      <c r="D42" s="1" t="s">
        <v>1</v>
      </c>
      <c r="E42" s="1">
        <v>6</v>
      </c>
      <c r="F42" s="3" t="s">
        <v>4</v>
      </c>
    </row>
    <row r="43" spans="1:6">
      <c r="A43" s="2">
        <v>42</v>
      </c>
      <c r="B43" s="1">
        <v>693</v>
      </c>
      <c r="C43" s="1">
        <v>255</v>
      </c>
      <c r="D43" s="1" t="s">
        <v>2</v>
      </c>
      <c r="E43" s="1">
        <v>6</v>
      </c>
      <c r="F43" s="3" t="s">
        <v>3</v>
      </c>
    </row>
    <row r="44" spans="1:6">
      <c r="A44" s="2">
        <v>43</v>
      </c>
      <c r="B44" s="1">
        <v>668</v>
      </c>
      <c r="C44" s="1">
        <v>218</v>
      </c>
      <c r="D44" s="1" t="s">
        <v>2</v>
      </c>
      <c r="E44" s="1">
        <v>8</v>
      </c>
      <c r="F44" s="3" t="s">
        <v>3</v>
      </c>
    </row>
    <row r="45" spans="1:6">
      <c r="A45" s="2">
        <v>44</v>
      </c>
      <c r="B45" s="1">
        <v>816</v>
      </c>
      <c r="C45" s="1">
        <v>222</v>
      </c>
      <c r="D45" s="1" t="s">
        <v>2</v>
      </c>
      <c r="E45" s="1">
        <v>6</v>
      </c>
      <c r="F45" s="3" t="s">
        <v>4</v>
      </c>
    </row>
    <row r="46" spans="1:6">
      <c r="A46" s="2">
        <v>45</v>
      </c>
      <c r="B46" s="1">
        <v>418</v>
      </c>
      <c r="C46" s="1">
        <v>132</v>
      </c>
      <c r="D46" s="1" t="s">
        <v>2</v>
      </c>
      <c r="E46" s="1">
        <v>6</v>
      </c>
      <c r="F46" s="3" t="s">
        <v>4</v>
      </c>
    </row>
    <row r="47" spans="1:6">
      <c r="A47" s="2">
        <v>46</v>
      </c>
      <c r="B47" s="1">
        <v>556</v>
      </c>
      <c r="C47" s="1">
        <v>225</v>
      </c>
      <c r="D47" s="1" t="s">
        <v>2</v>
      </c>
      <c r="E47" s="1">
        <v>9</v>
      </c>
      <c r="F47" s="3" t="s">
        <v>4</v>
      </c>
    </row>
    <row r="48" spans="1:6">
      <c r="A48" s="2">
        <v>47</v>
      </c>
      <c r="B48" s="1">
        <v>454</v>
      </c>
      <c r="C48" s="1">
        <v>159</v>
      </c>
      <c r="D48" s="1" t="s">
        <v>5</v>
      </c>
      <c r="E48" s="1">
        <v>6</v>
      </c>
      <c r="F48" s="3" t="s">
        <v>4</v>
      </c>
    </row>
    <row r="49" spans="1:6">
      <c r="A49" s="2">
        <v>48</v>
      </c>
      <c r="B49" s="1">
        <v>430</v>
      </c>
      <c r="C49" s="1">
        <v>106</v>
      </c>
      <c r="D49" s="1" t="s">
        <v>5</v>
      </c>
      <c r="E49" s="1">
        <v>6</v>
      </c>
      <c r="F49" s="3" t="s">
        <v>4</v>
      </c>
    </row>
    <row r="50" spans="1:6">
      <c r="A50" s="2">
        <v>49</v>
      </c>
      <c r="B50" s="1">
        <v>1068</v>
      </c>
      <c r="C50" s="1">
        <v>330</v>
      </c>
      <c r="D50" s="1" t="s">
        <v>2</v>
      </c>
      <c r="E50" s="1">
        <v>12</v>
      </c>
      <c r="F50" s="3" t="s">
        <v>4</v>
      </c>
    </row>
    <row r="51" spans="1:6" ht="13.5" thickBot="1">
      <c r="A51" s="4">
        <v>50</v>
      </c>
      <c r="B51" s="5">
        <v>600</v>
      </c>
      <c r="C51" s="5">
        <v>345</v>
      </c>
      <c r="D51" s="5" t="s">
        <v>2</v>
      </c>
      <c r="E51" s="5">
        <v>12</v>
      </c>
      <c r="F51" s="6" t="s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80" zoomScaleNormal="80" workbookViewId="0">
      <selection activeCell="K16" sqref="K16"/>
    </sheetView>
  </sheetViews>
  <sheetFormatPr defaultRowHeight="12.75"/>
  <sheetData>
    <row r="1" spans="1:9">
      <c r="A1" s="13" t="s">
        <v>13</v>
      </c>
      <c r="B1" s="13" t="s">
        <v>14</v>
      </c>
      <c r="C1" s="13" t="s">
        <v>15</v>
      </c>
      <c r="D1" s="13" t="s">
        <v>16</v>
      </c>
      <c r="E1" s="13" t="s">
        <v>17</v>
      </c>
      <c r="F1" s="13" t="s">
        <v>18</v>
      </c>
    </row>
    <row r="2" spans="1:9" ht="13.5" thickBot="1">
      <c r="A2" s="14" t="s">
        <v>19</v>
      </c>
      <c r="B2" s="14" t="s">
        <v>20</v>
      </c>
      <c r="C2" s="14" t="s">
        <v>21</v>
      </c>
      <c r="D2" s="14" t="s">
        <v>22</v>
      </c>
      <c r="E2" s="14" t="s">
        <v>23</v>
      </c>
      <c r="F2" s="14" t="s">
        <v>24</v>
      </c>
    </row>
    <row r="3" spans="1:9" ht="15">
      <c r="A3" s="15">
        <v>179</v>
      </c>
      <c r="B3" s="16">
        <v>266</v>
      </c>
      <c r="C3" s="16">
        <v>78</v>
      </c>
      <c r="D3" s="17" t="str">
        <f t="shared" ref="D3:D10" si="0">IF(B3-3.5*C3&gt;20,"S","P")</f>
        <v>P</v>
      </c>
      <c r="E3" s="17">
        <f t="shared" ref="E3:E52" si="1">INT(C3/25)</f>
        <v>3</v>
      </c>
      <c r="F3" s="17" t="str">
        <f t="shared" ref="F3:F10" si="2">IF((B3-C3)/E3&gt;60,"M","F")</f>
        <v>M</v>
      </c>
      <c r="I3" t="s">
        <v>27</v>
      </c>
    </row>
    <row r="4" spans="1:9" ht="15">
      <c r="A4" s="18">
        <v>958</v>
      </c>
      <c r="B4" s="16">
        <v>210</v>
      </c>
      <c r="C4" s="16">
        <v>69</v>
      </c>
      <c r="D4" s="17" t="str">
        <f t="shared" si="0"/>
        <v>P</v>
      </c>
      <c r="E4" s="17">
        <f t="shared" si="1"/>
        <v>2</v>
      </c>
      <c r="F4" s="17" t="str">
        <f t="shared" si="2"/>
        <v>M</v>
      </c>
    </row>
    <row r="5" spans="1:9" ht="15">
      <c r="A5" s="18">
        <v>16</v>
      </c>
      <c r="B5" s="16">
        <v>267</v>
      </c>
      <c r="C5" s="16">
        <v>114</v>
      </c>
      <c r="D5" s="17" t="str">
        <f t="shared" si="0"/>
        <v>P</v>
      </c>
      <c r="E5" s="17">
        <f t="shared" si="1"/>
        <v>4</v>
      </c>
      <c r="F5" s="17" t="str">
        <f t="shared" si="2"/>
        <v>F</v>
      </c>
    </row>
    <row r="6" spans="1:9" ht="15">
      <c r="A6" s="18">
        <v>10</v>
      </c>
      <c r="B6" s="16">
        <v>294</v>
      </c>
      <c r="C6" s="16">
        <v>95</v>
      </c>
      <c r="D6" s="17" t="str">
        <f t="shared" si="0"/>
        <v>P</v>
      </c>
      <c r="E6" s="17">
        <f t="shared" si="1"/>
        <v>3</v>
      </c>
      <c r="F6" s="17" t="str">
        <f t="shared" si="2"/>
        <v>M</v>
      </c>
    </row>
    <row r="7" spans="1:9" ht="15">
      <c r="A7" s="18">
        <v>88</v>
      </c>
      <c r="B7" s="16">
        <v>489</v>
      </c>
      <c r="C7" s="16">
        <v>101</v>
      </c>
      <c r="D7" s="17" t="str">
        <f t="shared" si="0"/>
        <v>S</v>
      </c>
      <c r="E7" s="17">
        <f t="shared" si="1"/>
        <v>4</v>
      </c>
      <c r="F7" s="17" t="str">
        <f t="shared" si="2"/>
        <v>M</v>
      </c>
    </row>
    <row r="8" spans="1:9" ht="15">
      <c r="A8" s="18">
        <v>361</v>
      </c>
      <c r="B8" s="16">
        <v>378</v>
      </c>
      <c r="C8" s="16">
        <v>82</v>
      </c>
      <c r="D8" s="17" t="str">
        <f t="shared" si="0"/>
        <v>S</v>
      </c>
      <c r="E8" s="17">
        <f t="shared" si="1"/>
        <v>3</v>
      </c>
      <c r="F8" s="17" t="str">
        <f t="shared" si="2"/>
        <v>M</v>
      </c>
    </row>
    <row r="9" spans="1:9" ht="15">
      <c r="A9" s="18">
        <v>21</v>
      </c>
      <c r="B9" s="16">
        <v>213</v>
      </c>
      <c r="C9" s="16">
        <v>63</v>
      </c>
      <c r="D9" s="17" t="str">
        <f t="shared" si="0"/>
        <v>P</v>
      </c>
      <c r="E9" s="17">
        <f t="shared" si="1"/>
        <v>2</v>
      </c>
      <c r="F9" s="17" t="str">
        <f t="shared" si="2"/>
        <v>M</v>
      </c>
    </row>
    <row r="10" spans="1:9" ht="15">
      <c r="A10" s="18">
        <v>639</v>
      </c>
      <c r="B10" s="16">
        <v>256</v>
      </c>
      <c r="C10" s="16">
        <v>46</v>
      </c>
      <c r="D10" s="17" t="str">
        <f t="shared" si="0"/>
        <v>S</v>
      </c>
      <c r="E10" s="17">
        <f t="shared" si="1"/>
        <v>1</v>
      </c>
      <c r="F10" s="17" t="str">
        <f t="shared" si="2"/>
        <v>M</v>
      </c>
    </row>
    <row r="11" spans="1:9" ht="15">
      <c r="A11" s="18">
        <v>503</v>
      </c>
      <c r="B11" s="16">
        <v>1057</v>
      </c>
      <c r="C11" s="16">
        <v>239</v>
      </c>
      <c r="D11" s="17" t="s">
        <v>0</v>
      </c>
      <c r="E11" s="17">
        <f t="shared" si="1"/>
        <v>9</v>
      </c>
      <c r="F11" s="17" t="str">
        <f>IF((B11-C11)/E11&gt;60,"M","F")</f>
        <v>M</v>
      </c>
    </row>
    <row r="12" spans="1:9" ht="15">
      <c r="A12" s="18">
        <v>234</v>
      </c>
      <c r="B12" s="16">
        <v>257</v>
      </c>
      <c r="C12" s="16">
        <v>90</v>
      </c>
      <c r="D12" s="17" t="str">
        <f t="shared" ref="D12:D15" si="3">IF(B12-3.5*C12&gt;20,"S","P")</f>
        <v>P</v>
      </c>
      <c r="E12" s="17">
        <f t="shared" si="1"/>
        <v>3</v>
      </c>
      <c r="F12" s="17" t="str">
        <f t="shared" ref="F12:F52" si="4">IF((B12-C12)/E12&gt;60,"M","F")</f>
        <v>F</v>
      </c>
    </row>
    <row r="13" spans="1:9" ht="15">
      <c r="A13" s="18">
        <v>686</v>
      </c>
      <c r="B13" s="16">
        <v>559</v>
      </c>
      <c r="C13" s="16">
        <v>148</v>
      </c>
      <c r="D13" s="17" t="str">
        <f t="shared" si="3"/>
        <v>S</v>
      </c>
      <c r="E13" s="17">
        <f t="shared" si="1"/>
        <v>5</v>
      </c>
      <c r="F13" s="17" t="str">
        <f t="shared" si="4"/>
        <v>M</v>
      </c>
    </row>
    <row r="14" spans="1:9" ht="15">
      <c r="A14" s="18">
        <v>444</v>
      </c>
      <c r="B14" s="16">
        <v>219</v>
      </c>
      <c r="C14" s="16">
        <v>56</v>
      </c>
      <c r="D14" s="17" t="str">
        <f t="shared" si="3"/>
        <v>S</v>
      </c>
      <c r="E14" s="17">
        <f t="shared" si="1"/>
        <v>2</v>
      </c>
      <c r="F14" s="17" t="str">
        <f t="shared" si="4"/>
        <v>M</v>
      </c>
    </row>
    <row r="15" spans="1:9" ht="15">
      <c r="A15" s="18">
        <v>48</v>
      </c>
      <c r="B15" s="16">
        <v>215</v>
      </c>
      <c r="C15" s="16">
        <v>53</v>
      </c>
      <c r="D15" s="17" t="str">
        <f t="shared" si="3"/>
        <v>S</v>
      </c>
      <c r="E15" s="17">
        <f t="shared" si="1"/>
        <v>2</v>
      </c>
      <c r="F15" s="17" t="str">
        <f t="shared" si="4"/>
        <v>M</v>
      </c>
    </row>
    <row r="16" spans="1:9" ht="15">
      <c r="A16" s="18">
        <v>413</v>
      </c>
      <c r="B16" s="16">
        <v>291</v>
      </c>
      <c r="C16" s="16">
        <v>131</v>
      </c>
      <c r="D16" s="17" t="s">
        <v>1</v>
      </c>
      <c r="E16" s="17">
        <f t="shared" si="1"/>
        <v>5</v>
      </c>
      <c r="F16" s="17" t="str">
        <f t="shared" si="4"/>
        <v>F</v>
      </c>
    </row>
    <row r="17" spans="1:6" ht="15">
      <c r="A17" s="18">
        <v>172</v>
      </c>
      <c r="B17" s="16">
        <v>373</v>
      </c>
      <c r="C17" s="16">
        <v>76</v>
      </c>
      <c r="D17" s="17" t="str">
        <f t="shared" ref="D17:D28" si="5">IF(B17-3.5*C17&gt;20,"S","P")</f>
        <v>S</v>
      </c>
      <c r="E17" s="17">
        <f t="shared" si="1"/>
        <v>3</v>
      </c>
      <c r="F17" s="17" t="str">
        <f t="shared" si="4"/>
        <v>M</v>
      </c>
    </row>
    <row r="18" spans="1:6" ht="15">
      <c r="A18" s="18">
        <v>935</v>
      </c>
      <c r="B18" s="16">
        <v>253</v>
      </c>
      <c r="C18" s="16">
        <v>71</v>
      </c>
      <c r="D18" s="17" t="str">
        <f t="shared" si="5"/>
        <v>P</v>
      </c>
      <c r="E18" s="17">
        <f t="shared" si="1"/>
        <v>2</v>
      </c>
      <c r="F18" s="17" t="str">
        <f t="shared" si="4"/>
        <v>M</v>
      </c>
    </row>
    <row r="19" spans="1:6" ht="15">
      <c r="A19" s="18">
        <v>107</v>
      </c>
      <c r="B19" s="16">
        <v>996</v>
      </c>
      <c r="C19" s="16">
        <v>225</v>
      </c>
      <c r="D19" s="17" t="str">
        <f t="shared" si="5"/>
        <v>S</v>
      </c>
      <c r="E19" s="17">
        <f t="shared" si="1"/>
        <v>9</v>
      </c>
      <c r="F19" s="17" t="str">
        <f t="shared" si="4"/>
        <v>M</v>
      </c>
    </row>
    <row r="20" spans="1:6" ht="15">
      <c r="A20" s="18">
        <v>934</v>
      </c>
      <c r="B20" s="16">
        <v>308</v>
      </c>
      <c r="C20" s="16">
        <v>102</v>
      </c>
      <c r="D20" s="17" t="str">
        <f t="shared" si="5"/>
        <v>P</v>
      </c>
      <c r="E20" s="17">
        <f t="shared" si="1"/>
        <v>4</v>
      </c>
      <c r="F20" s="17" t="str">
        <f t="shared" si="4"/>
        <v>F</v>
      </c>
    </row>
    <row r="21" spans="1:6" ht="15">
      <c r="A21" s="18">
        <v>75</v>
      </c>
      <c r="B21" s="16">
        <v>425</v>
      </c>
      <c r="C21" s="16">
        <v>125</v>
      </c>
      <c r="D21" s="17" t="str">
        <f t="shared" si="5"/>
        <v>P</v>
      </c>
      <c r="E21" s="17">
        <f t="shared" si="1"/>
        <v>5</v>
      </c>
      <c r="F21" s="17" t="str">
        <f t="shared" si="4"/>
        <v>F</v>
      </c>
    </row>
    <row r="22" spans="1:6" ht="15">
      <c r="A22" s="18">
        <v>938</v>
      </c>
      <c r="B22" s="16">
        <v>352</v>
      </c>
      <c r="C22" s="16">
        <v>70</v>
      </c>
      <c r="D22" s="17" t="str">
        <f t="shared" si="5"/>
        <v>S</v>
      </c>
      <c r="E22" s="17">
        <f t="shared" si="1"/>
        <v>2</v>
      </c>
      <c r="F22" s="17" t="str">
        <f t="shared" si="4"/>
        <v>M</v>
      </c>
    </row>
    <row r="23" spans="1:6" ht="15">
      <c r="A23" s="18">
        <v>595</v>
      </c>
      <c r="B23" s="16">
        <v>400</v>
      </c>
      <c r="C23" s="16">
        <v>113</v>
      </c>
      <c r="D23" s="17" t="str">
        <f t="shared" si="5"/>
        <v>P</v>
      </c>
      <c r="E23" s="17">
        <f t="shared" si="1"/>
        <v>4</v>
      </c>
      <c r="F23" s="17" t="str">
        <f t="shared" si="4"/>
        <v>M</v>
      </c>
    </row>
    <row r="24" spans="1:6" ht="15">
      <c r="A24" s="18">
        <v>622</v>
      </c>
      <c r="B24" s="16">
        <v>237</v>
      </c>
      <c r="C24" s="16">
        <v>74</v>
      </c>
      <c r="D24" s="17" t="str">
        <f t="shared" si="5"/>
        <v>P</v>
      </c>
      <c r="E24" s="17">
        <f t="shared" si="1"/>
        <v>2</v>
      </c>
      <c r="F24" s="17" t="str">
        <f t="shared" si="4"/>
        <v>M</v>
      </c>
    </row>
    <row r="25" spans="1:6" ht="15">
      <c r="A25" s="18">
        <v>381</v>
      </c>
      <c r="B25" s="16">
        <v>276</v>
      </c>
      <c r="C25" s="16">
        <v>93</v>
      </c>
      <c r="D25" s="17" t="str">
        <f t="shared" si="5"/>
        <v>P</v>
      </c>
      <c r="E25" s="17">
        <f t="shared" si="1"/>
        <v>3</v>
      </c>
      <c r="F25" s="17" t="str">
        <f t="shared" si="4"/>
        <v>M</v>
      </c>
    </row>
    <row r="26" spans="1:6" ht="15">
      <c r="A26" s="18">
        <v>613</v>
      </c>
      <c r="B26" s="16">
        <v>238</v>
      </c>
      <c r="C26" s="16">
        <v>36</v>
      </c>
      <c r="D26" s="17" t="str">
        <f t="shared" si="5"/>
        <v>S</v>
      </c>
      <c r="E26" s="17">
        <f t="shared" si="1"/>
        <v>1</v>
      </c>
      <c r="F26" s="17" t="str">
        <f t="shared" si="4"/>
        <v>M</v>
      </c>
    </row>
    <row r="27" spans="1:6" ht="15">
      <c r="A27" s="18">
        <v>787</v>
      </c>
      <c r="B27" s="16">
        <v>240</v>
      </c>
      <c r="C27" s="16">
        <v>42</v>
      </c>
      <c r="D27" s="17" t="str">
        <f t="shared" si="5"/>
        <v>S</v>
      </c>
      <c r="E27" s="17">
        <f t="shared" si="1"/>
        <v>1</v>
      </c>
      <c r="F27" s="17" t="str">
        <f t="shared" si="4"/>
        <v>M</v>
      </c>
    </row>
    <row r="28" spans="1:6" ht="15">
      <c r="A28" s="18">
        <v>223</v>
      </c>
      <c r="B28" s="16">
        <v>207</v>
      </c>
      <c r="C28" s="16">
        <v>60</v>
      </c>
      <c r="D28" s="17" t="str">
        <f t="shared" si="5"/>
        <v>P</v>
      </c>
      <c r="E28" s="17">
        <f t="shared" si="1"/>
        <v>2</v>
      </c>
      <c r="F28" s="17" t="str">
        <f t="shared" si="4"/>
        <v>M</v>
      </c>
    </row>
    <row r="29" spans="1:6" ht="15">
      <c r="A29" s="19">
        <v>759</v>
      </c>
      <c r="B29" s="16">
        <v>550</v>
      </c>
      <c r="C29" s="16">
        <v>119</v>
      </c>
      <c r="D29" s="17" t="s">
        <v>25</v>
      </c>
      <c r="E29" s="17">
        <f t="shared" si="1"/>
        <v>4</v>
      </c>
      <c r="F29" s="17" t="str">
        <f t="shared" si="4"/>
        <v>M</v>
      </c>
    </row>
    <row r="30" spans="1:6" ht="15">
      <c r="A30" s="18">
        <v>412</v>
      </c>
      <c r="B30" s="16">
        <v>229</v>
      </c>
      <c r="C30" s="16">
        <v>60</v>
      </c>
      <c r="D30" s="17" t="str">
        <f t="shared" ref="D30:D32" si="6">IF(B30-3.5*C30&gt;20,"S","P")</f>
        <v>P</v>
      </c>
      <c r="E30" s="17">
        <f t="shared" si="1"/>
        <v>2</v>
      </c>
      <c r="F30" s="17" t="str">
        <f t="shared" si="4"/>
        <v>M</v>
      </c>
    </row>
    <row r="31" spans="1:6" ht="15">
      <c r="A31" s="18">
        <v>48</v>
      </c>
      <c r="B31" s="16">
        <v>215</v>
      </c>
      <c r="C31" s="16">
        <v>53</v>
      </c>
      <c r="D31" s="17" t="str">
        <f t="shared" si="6"/>
        <v>S</v>
      </c>
      <c r="E31" s="17">
        <f t="shared" si="1"/>
        <v>2</v>
      </c>
      <c r="F31" s="17" t="str">
        <f t="shared" si="4"/>
        <v>M</v>
      </c>
    </row>
    <row r="32" spans="1:6" ht="15">
      <c r="A32" s="18">
        <v>948</v>
      </c>
      <c r="B32" s="16">
        <v>282</v>
      </c>
      <c r="C32" s="16">
        <v>107</v>
      </c>
      <c r="D32" s="17" t="str">
        <f t="shared" si="6"/>
        <v>P</v>
      </c>
      <c r="E32" s="17">
        <f t="shared" si="1"/>
        <v>4</v>
      </c>
      <c r="F32" s="17" t="str">
        <f t="shared" si="4"/>
        <v>F</v>
      </c>
    </row>
    <row r="33" spans="1:6" ht="15">
      <c r="A33" s="18">
        <v>173</v>
      </c>
      <c r="B33" s="16">
        <v>935</v>
      </c>
      <c r="C33" s="16">
        <v>219</v>
      </c>
      <c r="D33" s="17" t="s">
        <v>25</v>
      </c>
      <c r="E33" s="17">
        <f t="shared" si="1"/>
        <v>8</v>
      </c>
      <c r="F33" s="17" t="str">
        <f t="shared" si="4"/>
        <v>M</v>
      </c>
    </row>
    <row r="34" spans="1:6" ht="15">
      <c r="A34" s="18">
        <v>203</v>
      </c>
      <c r="B34" s="16">
        <v>279</v>
      </c>
      <c r="C34" s="16">
        <v>61</v>
      </c>
      <c r="D34" s="17" t="str">
        <f t="shared" ref="D34:D37" si="7">IF(B34-3.5*C34&gt;20,"S","P")</f>
        <v>S</v>
      </c>
      <c r="E34" s="17">
        <f t="shared" si="1"/>
        <v>2</v>
      </c>
      <c r="F34" s="17" t="str">
        <f t="shared" si="4"/>
        <v>M</v>
      </c>
    </row>
    <row r="35" spans="1:6" ht="15">
      <c r="A35" s="18">
        <v>908</v>
      </c>
      <c r="B35" s="16">
        <v>645</v>
      </c>
      <c r="C35" s="16">
        <v>158</v>
      </c>
      <c r="D35" s="17" t="str">
        <f t="shared" si="7"/>
        <v>S</v>
      </c>
      <c r="E35" s="17">
        <f t="shared" si="1"/>
        <v>6</v>
      </c>
      <c r="F35" s="17" t="str">
        <f t="shared" si="4"/>
        <v>M</v>
      </c>
    </row>
    <row r="36" spans="1:6" ht="15">
      <c r="A36" s="18">
        <v>478</v>
      </c>
      <c r="B36" s="16">
        <v>448</v>
      </c>
      <c r="C36" s="16">
        <v>122</v>
      </c>
      <c r="D36" s="17" t="str">
        <f t="shared" si="7"/>
        <v>S</v>
      </c>
      <c r="E36" s="17">
        <f t="shared" si="1"/>
        <v>4</v>
      </c>
      <c r="F36" s="17" t="str">
        <f t="shared" si="4"/>
        <v>M</v>
      </c>
    </row>
    <row r="37" spans="1:6" ht="15">
      <c r="A37" s="18">
        <v>283</v>
      </c>
      <c r="B37" s="16">
        <v>443</v>
      </c>
      <c r="C37" s="16">
        <v>87</v>
      </c>
      <c r="D37" s="17" t="str">
        <f t="shared" si="7"/>
        <v>S</v>
      </c>
      <c r="E37" s="17">
        <f t="shared" si="1"/>
        <v>3</v>
      </c>
      <c r="F37" s="17" t="str">
        <f t="shared" si="4"/>
        <v>M</v>
      </c>
    </row>
    <row r="38" spans="1:6" ht="15">
      <c r="A38" s="18">
        <v>599</v>
      </c>
      <c r="B38" s="16">
        <v>1384</v>
      </c>
      <c r="C38" s="16">
        <v>287</v>
      </c>
      <c r="D38" s="17" t="s">
        <v>0</v>
      </c>
      <c r="E38" s="17">
        <f t="shared" si="1"/>
        <v>11</v>
      </c>
      <c r="F38" s="17" t="str">
        <f t="shared" si="4"/>
        <v>M</v>
      </c>
    </row>
    <row r="39" spans="1:6" ht="15">
      <c r="A39" s="18">
        <v>115</v>
      </c>
      <c r="B39" s="16">
        <v>282</v>
      </c>
      <c r="C39" s="16">
        <v>84</v>
      </c>
      <c r="D39" s="17" t="str">
        <f t="shared" ref="D39:D41" si="8">IF(B39-3.5*C39&gt;20,"S","P")</f>
        <v>P</v>
      </c>
      <c r="E39" s="17">
        <f t="shared" si="1"/>
        <v>3</v>
      </c>
      <c r="F39" s="17" t="str">
        <f t="shared" si="4"/>
        <v>M</v>
      </c>
    </row>
    <row r="40" spans="1:6" ht="15">
      <c r="A40" s="18">
        <v>550</v>
      </c>
      <c r="B40" s="16">
        <v>200</v>
      </c>
      <c r="C40" s="16">
        <v>115</v>
      </c>
      <c r="D40" s="17" t="str">
        <f t="shared" si="8"/>
        <v>P</v>
      </c>
      <c r="E40" s="17">
        <f t="shared" si="1"/>
        <v>4</v>
      </c>
      <c r="F40" s="17" t="str">
        <f t="shared" si="4"/>
        <v>F</v>
      </c>
    </row>
    <row r="41" spans="1:6" ht="15">
      <c r="A41" s="18">
        <v>962</v>
      </c>
      <c r="B41" s="16">
        <v>398</v>
      </c>
      <c r="C41" s="16">
        <v>109</v>
      </c>
      <c r="D41" s="17" t="str">
        <f t="shared" si="8"/>
        <v>P</v>
      </c>
      <c r="E41" s="17">
        <f t="shared" si="1"/>
        <v>4</v>
      </c>
      <c r="F41" s="17" t="str">
        <f t="shared" si="4"/>
        <v>M</v>
      </c>
    </row>
    <row r="42" spans="1:6" ht="15">
      <c r="A42" s="18">
        <v>727</v>
      </c>
      <c r="B42" s="16">
        <v>962</v>
      </c>
      <c r="C42" s="16">
        <v>220</v>
      </c>
      <c r="D42" s="17" t="s">
        <v>25</v>
      </c>
      <c r="E42" s="17">
        <f t="shared" si="1"/>
        <v>8</v>
      </c>
      <c r="F42" s="17" t="str">
        <f t="shared" si="4"/>
        <v>M</v>
      </c>
    </row>
    <row r="43" spans="1:6" ht="15">
      <c r="A43" s="18">
        <v>637</v>
      </c>
      <c r="B43" s="16">
        <v>248</v>
      </c>
      <c r="C43" s="16">
        <v>75</v>
      </c>
      <c r="D43" s="17" t="str">
        <f t="shared" ref="D43:D50" si="9">IF(B43-3.5*C43&gt;20,"S","P")</f>
        <v>P</v>
      </c>
      <c r="E43" s="17">
        <f t="shared" si="1"/>
        <v>3</v>
      </c>
      <c r="F43" s="17" t="str">
        <f t="shared" si="4"/>
        <v>F</v>
      </c>
    </row>
    <row r="44" spans="1:6" ht="15">
      <c r="A44" s="18">
        <v>199</v>
      </c>
      <c r="B44" s="16">
        <v>345</v>
      </c>
      <c r="C44" s="16">
        <v>79</v>
      </c>
      <c r="D44" s="17" t="str">
        <f t="shared" si="9"/>
        <v>S</v>
      </c>
      <c r="E44" s="17">
        <f t="shared" si="1"/>
        <v>3</v>
      </c>
      <c r="F44" s="17" t="str">
        <f t="shared" si="4"/>
        <v>M</v>
      </c>
    </row>
    <row r="45" spans="1:6" ht="15">
      <c r="A45" s="18">
        <v>968</v>
      </c>
      <c r="B45" s="16">
        <v>367</v>
      </c>
      <c r="C45" s="16">
        <v>86</v>
      </c>
      <c r="D45" s="17" t="str">
        <f t="shared" si="9"/>
        <v>S</v>
      </c>
      <c r="E45" s="17">
        <f t="shared" si="1"/>
        <v>3</v>
      </c>
      <c r="F45" s="17" t="str">
        <f t="shared" si="4"/>
        <v>M</v>
      </c>
    </row>
    <row r="46" spans="1:6" ht="15">
      <c r="A46" s="18">
        <v>424</v>
      </c>
      <c r="B46" s="16">
        <v>215</v>
      </c>
      <c r="C46" s="16">
        <v>38</v>
      </c>
      <c r="D46" s="17" t="str">
        <f t="shared" si="9"/>
        <v>S</v>
      </c>
      <c r="E46" s="17">
        <f t="shared" si="1"/>
        <v>1</v>
      </c>
      <c r="F46" s="17" t="str">
        <f t="shared" si="4"/>
        <v>M</v>
      </c>
    </row>
    <row r="47" spans="1:6" ht="15">
      <c r="A47" s="18">
        <v>88</v>
      </c>
      <c r="B47" s="16">
        <v>489</v>
      </c>
      <c r="C47" s="16">
        <v>101</v>
      </c>
      <c r="D47" s="17" t="str">
        <f t="shared" si="9"/>
        <v>S</v>
      </c>
      <c r="E47" s="17">
        <f t="shared" si="1"/>
        <v>4</v>
      </c>
      <c r="F47" s="17" t="str">
        <f t="shared" si="4"/>
        <v>M</v>
      </c>
    </row>
    <row r="48" spans="1:6" ht="15">
      <c r="A48" s="18">
        <v>657</v>
      </c>
      <c r="B48" s="16">
        <v>411</v>
      </c>
      <c r="C48" s="16">
        <v>98</v>
      </c>
      <c r="D48" s="17" t="str">
        <f t="shared" si="9"/>
        <v>S</v>
      </c>
      <c r="E48" s="17">
        <f t="shared" si="1"/>
        <v>3</v>
      </c>
      <c r="F48" s="17" t="str">
        <f t="shared" si="4"/>
        <v>M</v>
      </c>
    </row>
    <row r="49" spans="1:6" ht="15">
      <c r="A49" s="18">
        <v>711</v>
      </c>
      <c r="B49" s="16">
        <v>273</v>
      </c>
      <c r="C49" s="16">
        <v>73</v>
      </c>
      <c r="D49" s="17" t="str">
        <f t="shared" si="9"/>
        <v>P</v>
      </c>
      <c r="E49" s="17">
        <f t="shared" si="1"/>
        <v>2</v>
      </c>
      <c r="F49" s="17" t="str">
        <f t="shared" si="4"/>
        <v>M</v>
      </c>
    </row>
    <row r="50" spans="1:6" ht="15">
      <c r="A50" s="18">
        <v>834</v>
      </c>
      <c r="B50" s="16">
        <v>267</v>
      </c>
      <c r="C50" s="16">
        <v>102</v>
      </c>
      <c r="D50" s="17" t="str">
        <f t="shared" si="9"/>
        <v>P</v>
      </c>
      <c r="E50" s="17">
        <f t="shared" si="1"/>
        <v>4</v>
      </c>
      <c r="F50" s="17" t="str">
        <f t="shared" si="4"/>
        <v>F</v>
      </c>
    </row>
    <row r="51" spans="1:6" ht="15">
      <c r="A51" s="18">
        <v>214</v>
      </c>
      <c r="B51" s="16">
        <v>1256</v>
      </c>
      <c r="C51" s="16">
        <v>298</v>
      </c>
      <c r="D51" s="17" t="s">
        <v>0</v>
      </c>
      <c r="E51" s="17">
        <f t="shared" si="1"/>
        <v>11</v>
      </c>
      <c r="F51" s="17" t="str">
        <f t="shared" si="4"/>
        <v>M</v>
      </c>
    </row>
    <row r="52" spans="1:6" ht="15">
      <c r="A52" s="18">
        <v>128</v>
      </c>
      <c r="B52" s="16">
        <v>739</v>
      </c>
      <c r="C52" s="16">
        <v>205</v>
      </c>
      <c r="D52" s="17" t="str">
        <f t="shared" ref="D52" si="10">IF(B52-3.5*C52&gt;20,"S","P")</f>
        <v>S</v>
      </c>
      <c r="E52" s="17">
        <f t="shared" si="1"/>
        <v>8</v>
      </c>
      <c r="F52" s="17" t="str">
        <f t="shared" si="4"/>
        <v>M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51"/>
  <sheetViews>
    <sheetView workbookViewId="0">
      <selection activeCell="H2" sqref="H2"/>
    </sheetView>
  </sheetViews>
  <sheetFormatPr defaultRowHeight="12.75"/>
  <cols>
    <col min="1" max="1" width="11.42578125" customWidth="1"/>
    <col min="3" max="3" width="13.28515625" customWidth="1"/>
  </cols>
  <sheetData>
    <row r="1" spans="1:8" ht="25.5">
      <c r="A1" s="10" t="s">
        <v>7</v>
      </c>
      <c r="B1" s="11" t="s">
        <v>6</v>
      </c>
      <c r="C1" s="11" t="s">
        <v>8</v>
      </c>
      <c r="D1" s="11" t="s">
        <v>9</v>
      </c>
      <c r="E1" s="11" t="s">
        <v>10</v>
      </c>
      <c r="F1" s="12" t="s">
        <v>11</v>
      </c>
    </row>
    <row r="2" spans="1:8">
      <c r="A2" s="2">
        <v>1</v>
      </c>
      <c r="B2" s="1">
        <v>508</v>
      </c>
      <c r="C2" s="1">
        <v>164</v>
      </c>
      <c r="D2" s="1" t="s">
        <v>2</v>
      </c>
      <c r="E2" s="1">
        <v>9</v>
      </c>
      <c r="F2" s="3" t="s">
        <v>3</v>
      </c>
      <c r="H2" t="s">
        <v>26</v>
      </c>
    </row>
    <row r="3" spans="1:8">
      <c r="A3" s="2">
        <v>2</v>
      </c>
      <c r="B3" s="1">
        <v>1256</v>
      </c>
      <c r="C3" s="1">
        <v>489</v>
      </c>
      <c r="D3" s="1" t="s">
        <v>5</v>
      </c>
      <c r="E3" s="1">
        <v>18</v>
      </c>
      <c r="F3" s="3" t="s">
        <v>4</v>
      </c>
    </row>
    <row r="4" spans="1:8">
      <c r="A4" s="2">
        <v>3</v>
      </c>
      <c r="B4" s="1">
        <v>2814</v>
      </c>
      <c r="C4" s="1">
        <v>774</v>
      </c>
      <c r="D4" s="1" t="s">
        <v>5</v>
      </c>
      <c r="E4" s="1">
        <v>20</v>
      </c>
      <c r="F4" s="3" t="s">
        <v>4</v>
      </c>
    </row>
    <row r="5" spans="1:8">
      <c r="A5" s="2">
        <v>4</v>
      </c>
      <c r="B5" s="1">
        <v>690</v>
      </c>
      <c r="C5" s="1">
        <v>207</v>
      </c>
      <c r="D5" s="1" t="s">
        <v>2</v>
      </c>
      <c r="E5" s="1">
        <v>4</v>
      </c>
      <c r="F5" s="3" t="s">
        <v>4</v>
      </c>
    </row>
    <row r="6" spans="1:8">
      <c r="A6" s="2">
        <v>5</v>
      </c>
      <c r="B6" s="1">
        <v>544</v>
      </c>
      <c r="C6" s="1">
        <v>212</v>
      </c>
      <c r="D6" s="1" t="s">
        <v>2</v>
      </c>
      <c r="E6" s="1">
        <v>12</v>
      </c>
      <c r="F6" s="3" t="s">
        <v>3</v>
      </c>
    </row>
    <row r="7" spans="1:8">
      <c r="A7" s="2">
        <v>6</v>
      </c>
      <c r="B7" s="1">
        <v>1914</v>
      </c>
      <c r="C7" s="1">
        <v>354</v>
      </c>
      <c r="D7" s="1" t="s">
        <v>2</v>
      </c>
      <c r="E7" s="1">
        <v>21</v>
      </c>
      <c r="F7" s="3" t="s">
        <v>4</v>
      </c>
    </row>
    <row r="8" spans="1:8">
      <c r="A8" s="2">
        <v>7</v>
      </c>
      <c r="B8" s="1">
        <v>999</v>
      </c>
      <c r="C8" s="1">
        <v>98</v>
      </c>
      <c r="D8" s="1" t="s">
        <v>5</v>
      </c>
      <c r="E8" s="1">
        <v>2</v>
      </c>
      <c r="F8" s="3" t="s">
        <v>4</v>
      </c>
    </row>
    <row r="9" spans="1:8">
      <c r="A9" s="2">
        <v>8</v>
      </c>
      <c r="B9" s="1">
        <v>424</v>
      </c>
      <c r="C9" s="1">
        <v>225</v>
      </c>
      <c r="D9" s="1" t="s">
        <v>2</v>
      </c>
      <c r="E9" s="1">
        <v>6</v>
      </c>
      <c r="F9" s="3" t="s">
        <v>3</v>
      </c>
    </row>
    <row r="10" spans="1:8">
      <c r="A10" s="2">
        <v>9</v>
      </c>
      <c r="B10" s="1">
        <v>474</v>
      </c>
      <c r="C10" s="1">
        <v>120</v>
      </c>
      <c r="D10" s="1" t="s">
        <v>5</v>
      </c>
      <c r="E10" s="1">
        <v>4</v>
      </c>
      <c r="F10" s="3" t="s">
        <v>4</v>
      </c>
    </row>
    <row r="11" spans="1:8">
      <c r="A11" s="2">
        <v>10</v>
      </c>
      <c r="B11" s="1">
        <v>1110</v>
      </c>
      <c r="C11" s="1">
        <v>258</v>
      </c>
      <c r="D11" s="1" t="s">
        <v>2</v>
      </c>
      <c r="E11" s="1">
        <v>15</v>
      </c>
      <c r="F11" s="3" t="s">
        <v>3</v>
      </c>
    </row>
    <row r="12" spans="1:8">
      <c r="A12" s="2">
        <v>11</v>
      </c>
      <c r="B12" s="1">
        <v>1248</v>
      </c>
      <c r="C12" s="1">
        <v>213</v>
      </c>
      <c r="D12" s="1" t="s">
        <v>5</v>
      </c>
      <c r="E12" s="1">
        <v>4</v>
      </c>
      <c r="F12" s="3" t="s">
        <v>4</v>
      </c>
    </row>
    <row r="13" spans="1:8">
      <c r="A13" s="2">
        <v>12</v>
      </c>
      <c r="B13" s="1">
        <v>1128</v>
      </c>
      <c r="C13" s="1">
        <v>294</v>
      </c>
      <c r="D13" s="1" t="s">
        <v>5</v>
      </c>
      <c r="E13" s="1">
        <v>15</v>
      </c>
      <c r="F13" s="3" t="s">
        <v>4</v>
      </c>
    </row>
    <row r="14" spans="1:8">
      <c r="A14" s="2">
        <v>13</v>
      </c>
      <c r="B14" s="1">
        <v>1416</v>
      </c>
      <c r="C14" s="1">
        <v>507</v>
      </c>
      <c r="D14" s="1" t="s">
        <v>2</v>
      </c>
      <c r="E14" s="1">
        <v>12</v>
      </c>
      <c r="F14" s="3" t="s">
        <v>3</v>
      </c>
    </row>
    <row r="15" spans="1:8">
      <c r="A15" s="2">
        <v>14</v>
      </c>
      <c r="B15" s="1">
        <v>915</v>
      </c>
      <c r="C15" s="1">
        <v>312</v>
      </c>
      <c r="D15" s="1" t="s">
        <v>2</v>
      </c>
      <c r="E15" s="1">
        <v>8</v>
      </c>
      <c r="F15" s="3" t="s">
        <v>3</v>
      </c>
    </row>
    <row r="16" spans="1:8">
      <c r="A16" s="2">
        <v>15</v>
      </c>
      <c r="B16" s="1">
        <v>644</v>
      </c>
      <c r="C16" s="1">
        <v>150</v>
      </c>
      <c r="D16" s="1" t="s">
        <v>5</v>
      </c>
      <c r="E16" s="1">
        <v>9</v>
      </c>
      <c r="F16" s="3" t="s">
        <v>4</v>
      </c>
    </row>
    <row r="17" spans="1:6">
      <c r="A17" s="2">
        <v>16</v>
      </c>
      <c r="B17" s="1">
        <v>394</v>
      </c>
      <c r="C17" s="1">
        <v>171</v>
      </c>
      <c r="D17" s="1" t="s">
        <v>2</v>
      </c>
      <c r="E17" s="1">
        <v>6</v>
      </c>
      <c r="F17" s="3" t="s">
        <v>4</v>
      </c>
    </row>
    <row r="18" spans="1:6">
      <c r="A18" s="2">
        <v>17</v>
      </c>
      <c r="B18" s="1">
        <v>792</v>
      </c>
      <c r="C18" s="1">
        <v>128</v>
      </c>
      <c r="D18" s="1" t="s">
        <v>5</v>
      </c>
      <c r="E18" s="1">
        <v>6</v>
      </c>
      <c r="F18" s="3" t="s">
        <v>4</v>
      </c>
    </row>
    <row r="19" spans="1:6">
      <c r="A19" s="2">
        <v>18</v>
      </c>
      <c r="B19" s="1">
        <v>1419</v>
      </c>
      <c r="C19" s="1">
        <v>224</v>
      </c>
      <c r="D19" s="1" t="s">
        <v>5</v>
      </c>
      <c r="E19" s="1">
        <v>12</v>
      </c>
      <c r="F19" s="3" t="s">
        <v>4</v>
      </c>
    </row>
    <row r="20" spans="1:6">
      <c r="A20" s="2">
        <v>19</v>
      </c>
      <c r="B20" s="1">
        <v>652</v>
      </c>
      <c r="C20" s="1">
        <v>220</v>
      </c>
      <c r="D20" s="1" t="s">
        <v>2</v>
      </c>
      <c r="E20" s="1">
        <v>12</v>
      </c>
      <c r="F20" s="3" t="s">
        <v>3</v>
      </c>
    </row>
    <row r="21" spans="1:6">
      <c r="A21" s="2">
        <v>20</v>
      </c>
      <c r="B21" s="1">
        <v>578</v>
      </c>
      <c r="C21" s="1">
        <v>294</v>
      </c>
      <c r="D21" s="1" t="s">
        <v>2</v>
      </c>
      <c r="E21" s="1">
        <v>6</v>
      </c>
      <c r="F21" s="3" t="s">
        <v>4</v>
      </c>
    </row>
    <row r="22" spans="1:6">
      <c r="A22" s="2">
        <v>21</v>
      </c>
      <c r="B22" s="1">
        <v>705</v>
      </c>
      <c r="C22" s="1">
        <v>369</v>
      </c>
      <c r="D22" s="1" t="s">
        <v>2</v>
      </c>
      <c r="E22" s="1">
        <v>8</v>
      </c>
      <c r="F22" s="3" t="s">
        <v>3</v>
      </c>
    </row>
    <row r="23" spans="1:6">
      <c r="A23" s="2">
        <v>22</v>
      </c>
      <c r="B23" s="1">
        <v>1172</v>
      </c>
      <c r="C23" s="1">
        <v>274</v>
      </c>
      <c r="D23" s="1" t="s">
        <v>5</v>
      </c>
      <c r="E23" s="1">
        <v>10</v>
      </c>
      <c r="F23" s="3" t="s">
        <v>4</v>
      </c>
    </row>
    <row r="24" spans="1:6">
      <c r="A24" s="2">
        <v>23</v>
      </c>
      <c r="B24" s="1">
        <v>704</v>
      </c>
      <c r="C24" s="1">
        <v>172</v>
      </c>
      <c r="D24" s="1" t="s">
        <v>5</v>
      </c>
      <c r="E24" s="1">
        <v>9</v>
      </c>
      <c r="F24" s="3" t="s">
        <v>4</v>
      </c>
    </row>
    <row r="25" spans="1:6">
      <c r="A25" s="2">
        <v>24</v>
      </c>
      <c r="B25" s="1">
        <v>2367</v>
      </c>
      <c r="C25" s="1">
        <v>314</v>
      </c>
      <c r="D25" s="1" t="s">
        <v>5</v>
      </c>
      <c r="E25" s="1">
        <v>18</v>
      </c>
      <c r="F25" s="3" t="s">
        <v>4</v>
      </c>
    </row>
    <row r="26" spans="1:6">
      <c r="A26" s="2">
        <v>25</v>
      </c>
      <c r="B26" s="1">
        <v>850</v>
      </c>
      <c r="C26" s="1">
        <v>375</v>
      </c>
      <c r="D26" s="1" t="s">
        <v>2</v>
      </c>
      <c r="E26" s="1">
        <v>15</v>
      </c>
      <c r="F26" s="3" t="s">
        <v>3</v>
      </c>
    </row>
    <row r="27" spans="1:6">
      <c r="A27" s="2">
        <v>26</v>
      </c>
      <c r="B27" s="1">
        <v>1694</v>
      </c>
      <c r="C27" s="1">
        <v>374</v>
      </c>
      <c r="D27" s="1" t="s">
        <v>5</v>
      </c>
      <c r="E27" s="1">
        <v>14</v>
      </c>
      <c r="F27" s="3" t="s">
        <v>4</v>
      </c>
    </row>
    <row r="28" spans="1:6">
      <c r="A28" s="2">
        <v>27</v>
      </c>
      <c r="B28" s="1">
        <v>690</v>
      </c>
      <c r="C28" s="1">
        <v>63</v>
      </c>
      <c r="D28" s="1" t="s">
        <v>5</v>
      </c>
      <c r="E28" s="1">
        <v>3</v>
      </c>
      <c r="F28" s="3" t="s">
        <v>4</v>
      </c>
    </row>
    <row r="29" spans="1:6">
      <c r="A29" s="2">
        <v>28</v>
      </c>
      <c r="B29" s="1">
        <v>1092</v>
      </c>
      <c r="C29" s="1">
        <v>300</v>
      </c>
      <c r="D29" s="1" t="s">
        <v>2</v>
      </c>
      <c r="E29" s="1">
        <v>12</v>
      </c>
      <c r="F29" s="3" t="s">
        <v>4</v>
      </c>
    </row>
    <row r="30" spans="1:6">
      <c r="A30" s="2">
        <v>29</v>
      </c>
      <c r="B30" s="1">
        <v>774</v>
      </c>
      <c r="C30" s="1">
        <v>112</v>
      </c>
      <c r="D30" s="1" t="s">
        <v>5</v>
      </c>
      <c r="E30" s="1">
        <v>6</v>
      </c>
      <c r="F30" s="3" t="s">
        <v>4</v>
      </c>
    </row>
    <row r="31" spans="1:6">
      <c r="A31" s="2">
        <v>30</v>
      </c>
      <c r="B31" s="1">
        <v>822</v>
      </c>
      <c r="C31" s="1">
        <v>234</v>
      </c>
      <c r="D31" s="1" t="s">
        <v>2</v>
      </c>
      <c r="E31" s="1">
        <v>6</v>
      </c>
      <c r="F31" s="3" t="s">
        <v>4</v>
      </c>
    </row>
    <row r="32" spans="1:6">
      <c r="A32" s="2">
        <v>31</v>
      </c>
      <c r="B32" s="1">
        <v>963</v>
      </c>
      <c r="C32" s="1">
        <v>186</v>
      </c>
      <c r="D32" s="1" t="s">
        <v>2</v>
      </c>
      <c r="E32" s="1">
        <v>6</v>
      </c>
      <c r="F32" s="3" t="s">
        <v>4</v>
      </c>
    </row>
    <row r="33" spans="1:6">
      <c r="A33" s="2">
        <v>32</v>
      </c>
      <c r="B33" s="1">
        <v>2805</v>
      </c>
      <c r="C33" s="1">
        <v>518</v>
      </c>
      <c r="D33" s="1" t="s">
        <v>5</v>
      </c>
      <c r="E33" s="1">
        <v>20</v>
      </c>
      <c r="F33" s="3" t="s">
        <v>4</v>
      </c>
    </row>
    <row r="34" spans="1:6">
      <c r="A34" s="2">
        <v>33</v>
      </c>
      <c r="B34" s="1">
        <v>2844</v>
      </c>
      <c r="C34" s="1">
        <v>588</v>
      </c>
      <c r="D34" s="1" t="s">
        <v>0</v>
      </c>
      <c r="E34" s="1">
        <v>22</v>
      </c>
      <c r="F34" s="3" t="s">
        <v>4</v>
      </c>
    </row>
    <row r="35" spans="1:6">
      <c r="A35" s="2">
        <v>34</v>
      </c>
      <c r="B35" s="1">
        <v>606</v>
      </c>
      <c r="C35" s="1">
        <v>126</v>
      </c>
      <c r="D35" s="1" t="s">
        <v>5</v>
      </c>
      <c r="E35" s="1">
        <v>3</v>
      </c>
      <c r="F35" s="3" t="s">
        <v>4</v>
      </c>
    </row>
    <row r="36" spans="1:6">
      <c r="A36" s="2">
        <v>35</v>
      </c>
      <c r="B36" s="1">
        <v>816</v>
      </c>
      <c r="C36" s="1">
        <v>192</v>
      </c>
      <c r="D36" s="1" t="s">
        <v>5</v>
      </c>
      <c r="E36" s="1">
        <v>6</v>
      </c>
      <c r="F36" s="3" t="s">
        <v>4</v>
      </c>
    </row>
    <row r="37" spans="1:6">
      <c r="A37" s="2">
        <v>36</v>
      </c>
      <c r="B37" s="1">
        <v>2496</v>
      </c>
      <c r="C37" s="1">
        <v>538</v>
      </c>
      <c r="D37" s="1" t="s">
        <v>5</v>
      </c>
      <c r="E37" s="1">
        <v>30</v>
      </c>
      <c r="F37" s="3" t="s">
        <v>4</v>
      </c>
    </row>
    <row r="38" spans="1:6">
      <c r="A38" s="2">
        <v>37</v>
      </c>
      <c r="B38" s="1">
        <v>858</v>
      </c>
      <c r="C38" s="1">
        <v>162</v>
      </c>
      <c r="D38" s="1" t="s">
        <v>5</v>
      </c>
      <c r="E38" s="1">
        <v>6</v>
      </c>
      <c r="F38" s="3" t="s">
        <v>4</v>
      </c>
    </row>
    <row r="39" spans="1:6">
      <c r="A39" s="2">
        <v>38</v>
      </c>
      <c r="B39" s="1">
        <v>1467</v>
      </c>
      <c r="C39" s="1">
        <v>202</v>
      </c>
      <c r="D39" s="1" t="s">
        <v>5</v>
      </c>
      <c r="E39" s="1">
        <v>8</v>
      </c>
      <c r="F39" s="3" t="s">
        <v>4</v>
      </c>
    </row>
    <row r="40" spans="1:6">
      <c r="A40" s="2">
        <v>39</v>
      </c>
      <c r="B40" s="1">
        <v>596</v>
      </c>
      <c r="C40" s="1">
        <v>243</v>
      </c>
      <c r="D40" s="1" t="s">
        <v>2</v>
      </c>
      <c r="E40" s="1">
        <v>9</v>
      </c>
      <c r="F40" s="3" t="s">
        <v>4</v>
      </c>
    </row>
    <row r="41" spans="1:6">
      <c r="A41" s="2">
        <v>40</v>
      </c>
      <c r="B41" s="1">
        <v>588</v>
      </c>
      <c r="C41" s="1">
        <v>212</v>
      </c>
      <c r="D41" s="1" t="s">
        <v>2</v>
      </c>
      <c r="E41" s="1">
        <v>8</v>
      </c>
      <c r="F41" s="3" t="s">
        <v>3</v>
      </c>
    </row>
    <row r="42" spans="1:6">
      <c r="A42" s="2">
        <v>41</v>
      </c>
      <c r="B42" s="1">
        <v>678</v>
      </c>
      <c r="C42" s="1">
        <v>150</v>
      </c>
      <c r="D42" s="1" t="s">
        <v>2</v>
      </c>
      <c r="E42" s="1">
        <v>6</v>
      </c>
      <c r="F42" s="3" t="s">
        <v>3</v>
      </c>
    </row>
    <row r="43" spans="1:6">
      <c r="A43" s="2">
        <v>42</v>
      </c>
      <c r="B43" s="1">
        <v>1737</v>
      </c>
      <c r="C43" s="1">
        <v>298</v>
      </c>
      <c r="D43" s="1" t="s">
        <v>5</v>
      </c>
      <c r="E43" s="1">
        <v>15</v>
      </c>
      <c r="F43" s="3" t="s">
        <v>4</v>
      </c>
    </row>
    <row r="44" spans="1:6">
      <c r="A44" s="2">
        <v>43</v>
      </c>
      <c r="B44" s="1">
        <v>957</v>
      </c>
      <c r="C44" s="1">
        <v>140</v>
      </c>
      <c r="D44" s="1" t="s">
        <v>5</v>
      </c>
      <c r="E44" s="1">
        <v>6</v>
      </c>
      <c r="F44" s="3" t="s">
        <v>4</v>
      </c>
    </row>
    <row r="45" spans="1:6">
      <c r="A45" s="2">
        <v>44</v>
      </c>
      <c r="B45" s="1">
        <v>1034</v>
      </c>
      <c r="C45" s="1">
        <v>218</v>
      </c>
      <c r="D45" s="1" t="s">
        <v>5</v>
      </c>
      <c r="E45" s="1">
        <v>12</v>
      </c>
      <c r="F45" s="3" t="s">
        <v>4</v>
      </c>
    </row>
    <row r="46" spans="1:6">
      <c r="A46" s="2">
        <v>45</v>
      </c>
      <c r="B46" s="1">
        <v>1200</v>
      </c>
      <c r="C46" s="1">
        <v>226</v>
      </c>
      <c r="D46" s="1" t="s">
        <v>2</v>
      </c>
      <c r="E46" s="1">
        <v>8</v>
      </c>
      <c r="F46" s="3" t="s">
        <v>4</v>
      </c>
    </row>
    <row r="47" spans="1:6">
      <c r="A47" s="2">
        <v>46</v>
      </c>
      <c r="B47" s="1">
        <v>566</v>
      </c>
      <c r="C47" s="1">
        <v>106</v>
      </c>
      <c r="D47" s="1" t="s">
        <v>5</v>
      </c>
      <c r="E47" s="1">
        <v>4</v>
      </c>
      <c r="F47" s="3" t="s">
        <v>4</v>
      </c>
    </row>
    <row r="48" spans="1:6">
      <c r="A48" s="2">
        <v>47</v>
      </c>
      <c r="B48" s="1">
        <v>732</v>
      </c>
      <c r="C48" s="1">
        <v>104</v>
      </c>
      <c r="D48" s="1" t="s">
        <v>5</v>
      </c>
      <c r="E48" s="1">
        <v>6</v>
      </c>
      <c r="F48" s="3" t="s">
        <v>4</v>
      </c>
    </row>
    <row r="49" spans="1:6">
      <c r="A49" s="2">
        <v>48</v>
      </c>
      <c r="B49" s="1">
        <v>804</v>
      </c>
      <c r="C49" s="1">
        <v>234</v>
      </c>
      <c r="D49" s="1" t="s">
        <v>2</v>
      </c>
      <c r="E49" s="1">
        <v>8</v>
      </c>
      <c r="F49" s="3" t="s">
        <v>3</v>
      </c>
    </row>
    <row r="50" spans="1:6">
      <c r="A50" s="2">
        <v>49</v>
      </c>
      <c r="B50" s="1">
        <v>4152</v>
      </c>
      <c r="C50" s="1">
        <v>574</v>
      </c>
      <c r="D50" s="1" t="s">
        <v>0</v>
      </c>
      <c r="E50" s="1">
        <v>33</v>
      </c>
      <c r="F50" s="3" t="s">
        <v>4</v>
      </c>
    </row>
    <row r="51" spans="1:6" ht="13.5" thickBot="1">
      <c r="A51" s="4">
        <v>50</v>
      </c>
      <c r="B51" s="5">
        <v>2674</v>
      </c>
      <c r="C51" s="5">
        <v>554</v>
      </c>
      <c r="D51" s="5" t="s">
        <v>0</v>
      </c>
      <c r="E51" s="5">
        <v>22</v>
      </c>
      <c r="F51" s="6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OSLO</vt:lpstr>
      <vt:lpstr>Sheet1</vt:lpstr>
      <vt:lpstr>NEW YORK</vt:lpstr>
    </vt:vector>
  </TitlesOfParts>
  <Company>squ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cce</dc:creator>
  <cp:lastModifiedBy>dell</cp:lastModifiedBy>
  <dcterms:created xsi:type="dcterms:W3CDTF">2003-02-15T07:17:56Z</dcterms:created>
  <dcterms:modified xsi:type="dcterms:W3CDTF">2015-10-15T14:47:38Z</dcterms:modified>
</cp:coreProperties>
</file>